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9990" windowHeight="6000" tabRatio="223"/>
  </bookViews>
  <sheets>
    <sheet name="доходы Шибертуйское прил.1" sheetId="4" r:id="rId1"/>
  </sheets>
  <definedNames>
    <definedName name="_xlnm.Print_Area" localSheetId="0">'доходы Шибертуйское прил.1'!$A$1:$H$74</definedName>
  </definedNames>
  <calcPr calcId="125725" refMode="R1C1"/>
</workbook>
</file>

<file path=xl/calcChain.xml><?xml version="1.0" encoding="utf-8"?>
<calcChain xmlns="http://schemas.openxmlformats.org/spreadsheetml/2006/main">
  <c r="D52" i="4"/>
  <c r="D51" s="1"/>
  <c r="G20"/>
  <c r="E20"/>
  <c r="D20"/>
  <c r="D15"/>
  <c r="F18"/>
  <c r="D27"/>
  <c r="D25" s="1"/>
  <c r="H25" s="1"/>
  <c r="D29"/>
  <c r="H29" s="1"/>
  <c r="D44"/>
  <c r="D43" s="1"/>
  <c r="D48"/>
  <c r="D47"/>
  <c r="D46" s="1"/>
  <c r="E11"/>
  <c r="F11" s="1"/>
  <c r="E15"/>
  <c r="E27"/>
  <c r="F27" s="1"/>
  <c r="E29"/>
  <c r="E44"/>
  <c r="E43"/>
  <c r="F43" s="1"/>
  <c r="E48"/>
  <c r="E47" s="1"/>
  <c r="E52"/>
  <c r="F52" s="1"/>
  <c r="G11"/>
  <c r="G15"/>
  <c r="H18"/>
  <c r="G27"/>
  <c r="G25"/>
  <c r="G44"/>
  <c r="H44" s="1"/>
  <c r="G48"/>
  <c r="G47"/>
  <c r="G46"/>
  <c r="G52"/>
  <c r="H52" s="1"/>
  <c r="F10"/>
  <c r="H10"/>
  <c r="F12"/>
  <c r="H12"/>
  <c r="F13"/>
  <c r="H13"/>
  <c r="F14"/>
  <c r="H14"/>
  <c r="F16"/>
  <c r="H16"/>
  <c r="F19"/>
  <c r="H19"/>
  <c r="F21"/>
  <c r="H21"/>
  <c r="F22"/>
  <c r="H22"/>
  <c r="D23"/>
  <c r="E23"/>
  <c r="G23"/>
  <c r="F26"/>
  <c r="H26"/>
  <c r="H27"/>
  <c r="F28"/>
  <c r="H28"/>
  <c r="D31"/>
  <c r="D30" s="1"/>
  <c r="D33"/>
  <c r="H33" s="1"/>
  <c r="D35"/>
  <c r="E31"/>
  <c r="E30" s="1"/>
  <c r="E33"/>
  <c r="F33" s="1"/>
  <c r="E35"/>
  <c r="G31"/>
  <c r="H31" s="1"/>
  <c r="G33"/>
  <c r="G35"/>
  <c r="G30"/>
  <c r="F32"/>
  <c r="H32"/>
  <c r="F34"/>
  <c r="H34"/>
  <c r="F35"/>
  <c r="H35"/>
  <c r="F36"/>
  <c r="H36"/>
  <c r="F37"/>
  <c r="H37"/>
  <c r="F38"/>
  <c r="G38"/>
  <c r="H38" s="1"/>
  <c r="F39"/>
  <c r="H39"/>
  <c r="F40"/>
  <c r="H40"/>
  <c r="F41"/>
  <c r="H41"/>
  <c r="F42"/>
  <c r="H42"/>
  <c r="F44"/>
  <c r="F45"/>
  <c r="H45"/>
  <c r="H47"/>
  <c r="F48"/>
  <c r="H48"/>
  <c r="F49"/>
  <c r="H49"/>
  <c r="F53"/>
  <c r="H53"/>
  <c r="F54"/>
  <c r="H54"/>
  <c r="F55"/>
  <c r="H55"/>
  <c r="D59"/>
  <c r="D58" s="1"/>
  <c r="D62"/>
  <c r="D65"/>
  <c r="F67"/>
  <c r="D70"/>
  <c r="D69" s="1"/>
  <c r="E59"/>
  <c r="E58" s="1"/>
  <c r="E62"/>
  <c r="E61" s="1"/>
  <c r="E65"/>
  <c r="E70"/>
  <c r="G59"/>
  <c r="G58" s="1"/>
  <c r="G62"/>
  <c r="G61" s="1"/>
  <c r="G65"/>
  <c r="H67"/>
  <c r="G70"/>
  <c r="G69" s="1"/>
  <c r="F59"/>
  <c r="F60"/>
  <c r="H60"/>
  <c r="H62"/>
  <c r="F63"/>
  <c r="H63"/>
  <c r="F65"/>
  <c r="F66"/>
  <c r="H66"/>
  <c r="F68"/>
  <c r="H68"/>
  <c r="H70"/>
  <c r="F71"/>
  <c r="H71"/>
  <c r="H69" l="1"/>
  <c r="H15"/>
  <c r="F70"/>
  <c r="F62"/>
  <c r="F20"/>
  <c r="H11"/>
  <c r="F9"/>
  <c r="F15"/>
  <c r="E46"/>
  <c r="F46" s="1"/>
  <c r="F47"/>
  <c r="H58"/>
  <c r="H9"/>
  <c r="H30"/>
  <c r="H46"/>
  <c r="F58"/>
  <c r="F30"/>
  <c r="E69"/>
  <c r="F69" s="1"/>
  <c r="D61"/>
  <c r="D56" s="1"/>
  <c r="G43"/>
  <c r="H43" s="1"/>
  <c r="E51"/>
  <c r="E25"/>
  <c r="F25" s="1"/>
  <c r="F17"/>
  <c r="H65"/>
  <c r="H59"/>
  <c r="F31"/>
  <c r="F29"/>
  <c r="H20"/>
  <c r="G51"/>
  <c r="H51" s="1"/>
  <c r="H64" l="1"/>
  <c r="F64"/>
  <c r="E8"/>
  <c r="E56"/>
  <c r="F56" s="1"/>
  <c r="F57"/>
  <c r="H8"/>
  <c r="H61"/>
  <c r="H17"/>
  <c r="G56"/>
  <c r="H56" s="1"/>
  <c r="H57"/>
  <c r="F61"/>
  <c r="F8" l="1"/>
  <c r="H72"/>
  <c r="H7"/>
  <c r="F7"/>
  <c r="F72"/>
</calcChain>
</file>

<file path=xl/sharedStrings.xml><?xml version="1.0" encoding="utf-8"?>
<sst xmlns="http://schemas.openxmlformats.org/spreadsheetml/2006/main" count="114" uniqueCount="111">
  <si>
    <t>Код классификации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</si>
  <si>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</si>
  <si>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</si>
  <si>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 xml:space="preserve">Утверждено Решением Совета депутатов </t>
  </si>
  <si>
    <t>% исполнения</t>
  </si>
  <si>
    <t>(тыс. руб)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</si>
  <si>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</si>
  <si>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</si>
  <si>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>000 1 00 00000 00 0000 000</t>
  </si>
  <si>
    <t>000 1 01 00000 00 0000 000</t>
  </si>
  <si>
    <t>000 1 01 02000 01 0000 110</t>
  </si>
  <si>
    <t>000 1 01 02010 01 0000 110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</si>
  <si>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</si>
  <si>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000 1 01 02020 01 0000 110</t>
  </si>
  <si>
    <t>000 1 01 02021 01 0000 110</t>
  </si>
  <si>
    <t>000 1 01 02030 01 0000 110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</si>
  <si>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</si>
  <si>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000 1 01 02040 01 0000 110</t>
  </si>
  <si>
    <t>000 1 05 00000 00 0000 000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</si>
  <si>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</si>
  <si>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</si>
  <si>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</si>
  <si>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</si>
  <si>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</si>
  <si>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000 1 06 06010 00 0000 110</t>
  </si>
  <si>
    <t>000 1 06 06013 10 0000 110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</si>
  <si>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</si>
  <si>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</si>
  <si>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</si>
  <si>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</si>
  <si>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</si>
  <si>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</si>
  <si>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000 1 09 04000 00 0000 110</t>
  </si>
  <si>
    <t>Налоги на имущество</t>
  </si>
  <si>
    <t>000 1 09 04050 00 0000 110</t>
  </si>
  <si>
    <t>Земельный налог (по обязательствам, возникшим до 1 января 2006 года)</t>
  </si>
  <si>
    <t>000 1 09 04050 10 0000 110</t>
  </si>
  <si>
    <t>Земельный налог (по обязательствам, возникшим до 1 января 2006 года), мобилизуемый на территориях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</si>
  <si>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</si>
  <si>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</si>
  <si>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</si>
  <si>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</si>
  <si>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</si>
  <si>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000 1 11 05010 10 0000 120</t>
  </si>
  <si>
    <t>000 1 11 05020 00 0000 120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</si>
  <si>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</si>
  <si>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</si>
  <si>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</si>
  <si>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</si>
  <si>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</si>
  <si>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</si>
  <si>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000 1 11 09000 00 0000 120</t>
  </si>
  <si>
    <t>000 1 11 09040 00 0000 120</t>
  </si>
  <si>
    <t>000 1 11 09045 10 0000 120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</si>
  <si>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</si>
  <si>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000 1 13 00000 00 0000 000</t>
  </si>
  <si>
    <t>000 1 13 03000 00 0000 130</t>
  </si>
  <si>
    <t>Прочие доходы от оказания платных услуг и компенсации затрат государства</t>
  </si>
  <si>
    <t>000 1 13 03050 10 0000 130</t>
  </si>
  <si>
    <t>Прочие доходы от оказания платных услуг получателями средств бюджетов поселений и компенсации затрат бюджетов поселений</t>
  </si>
  <si>
    <t>000 1 14 00000 00 0000 000</t>
  </si>
  <si>
    <t>000 1 14 06000 00 0000 430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</si>
  <si>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</si>
  <si>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000 1 14 06010 00 0000 430</t>
  </si>
  <si>
    <t>Доходы от продажи земельных участков, государственная собственность на которые не разграничена</t>
  </si>
  <si>
    <t>000 1 14 06014 10 0000 430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</si>
  <si>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</si>
  <si>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000 1 17 00000 00 0000 000</t>
  </si>
  <si>
    <t>000 1 17 01000 00 0000 180</t>
  </si>
  <si>
    <t>Невыясненные поступления</t>
  </si>
  <si>
    <t>000 1 17 01050 10 0000 180</t>
  </si>
  <si>
    <t>Невыясненные поступления, зачисляемые в бюджеты поселений</t>
  </si>
  <si>
    <t>000 1 17 05000 00 0000 180</t>
  </si>
  <si>
    <t>000 1 17 05050 10 0000 180</t>
  </si>
  <si>
    <t>000 2 00 00000 00 0000 000</t>
  </si>
  <si>
    <t>000 2 02 00000 00 0000 000</t>
  </si>
  <si>
    <t>000 2 02 01000 00 0000 151</t>
  </si>
  <si>
    <t>000 2 02 01001 00 0000 151</t>
  </si>
  <si>
    <t>000 2 02 01001 10 0000 151</t>
  </si>
  <si>
    <t>000 2 02 03000 00 0000 151</t>
  </si>
  <si>
    <t>000 2 02 03015 00 0000 151</t>
  </si>
  <si>
    <t>000 2 02 03015 10 0000 151</t>
  </si>
  <si>
    <t>000 2 02 04000 00 0000 151</t>
  </si>
  <si>
    <t>000 2 02 04012 00 0000 151</t>
  </si>
  <si>
    <t>000 2 02 04012 10 0000 151</t>
  </si>
  <si>
    <t>000 2 02 04014 00 0000 151</t>
  </si>
  <si>
    <t>000 2 02 04014 10 0000 151</t>
  </si>
  <si>
    <t>000 2 02 09000 00 0000 151</t>
  </si>
  <si>
    <t>000 2 02 09050 00 0000 151</t>
  </si>
  <si>
    <t>000 2 02 09054 10 0000 151</t>
  </si>
  <si>
    <t>000 8 50 00000 00 0000 000</t>
  </si>
  <si>
    <t>Налог на доходы физических лиц с доходов, полученных в виде выигрышей и призов в проводимых конкурсах, играх и других мероприятиях в целях рекламы товаров, работ и услуг, процентных доходов по вкладам в банках, в виде материальной выгоды от экономии на процентах при получении заемных (кредитных) средств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</si>
  <si>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</si>
  <si>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</si>
  <si>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автономных учреждений)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</si>
  <si>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</si>
  <si>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</si>
  <si>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 и созданных ими учреждений (за исключением имущества муниципальных автономных учреждений)</t>
  </si>
  <si>
    <t>Доходы, получаемые в виде арендной , либо иной платы за передачу в возмездное пользование государственного и муниципального имущества(за исключением автономных учреждений, а также имущества муниципальных унитарных предприятий)</t>
  </si>
  <si>
    <t>Бюджет муниципального образования - сельского поселения "Шибертуйское""</t>
  </si>
  <si>
    <t>Код источника финансирования по бюджетной классификации</t>
  </si>
  <si>
    <t xml:space="preserve">Наименование </t>
  </si>
  <si>
    <t>показателя</t>
  </si>
  <si>
    <t>Увеличение остатков средств</t>
  </si>
  <si>
    <t>8500105020110 0 000 510</t>
  </si>
  <si>
    <t>Уменьшение остатков средств</t>
  </si>
  <si>
    <t>8500105020110 0 000 610</t>
  </si>
  <si>
    <t>Оценка ожидаемого исполнения  бюджета МО-СП "Шибертуйское"  по источникам финансирования дефицита за 2021 год</t>
  </si>
  <si>
    <t>Ожидаемое исполнение на 01.01.2022</t>
  </si>
  <si>
    <t xml:space="preserve"> Глава МО-СП "Шибертуйское":                                                Шоймполов Ц-Д.Ц.</t>
  </si>
  <si>
    <t>Исполнение 01.11.2021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</si>
</sst>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"/>
  </numFmts>
  <fonts count="10">
    <font>
      <sz val="10"/>
      <name val="Arial"/>
    </font>
    <font>
      <sz val="10"/>
      <name val="Arial"/>
    </font>
    <font>
      <sz val="8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4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 shrinkToFit="1"/>
    </xf>
    <xf numFmtId="0" fontId="7" fillId="0" borderId="0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vertical="top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/>
    <xf numFmtId="165" fontId="7" fillId="0" borderId="1" xfId="0" applyNumberFormat="1" applyFont="1" applyFill="1" applyBorder="1" applyAlignment="1" applyProtection="1">
      <alignment horizontal="right" vertical="top"/>
    </xf>
    <xf numFmtId="0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 applyProtection="1">
      <alignment vertical="top"/>
    </xf>
    <xf numFmtId="165" fontId="7" fillId="2" borderId="1" xfId="0" applyNumberFormat="1" applyFont="1" applyFill="1" applyBorder="1" applyAlignment="1" applyProtection="1">
      <alignment horizontal="right" vertical="top"/>
    </xf>
    <xf numFmtId="164" fontId="7" fillId="0" borderId="1" xfId="0" applyNumberFormat="1" applyFont="1" applyFill="1" applyBorder="1" applyAlignment="1" applyProtection="1">
      <alignment horizontal="center" vertical="top"/>
    </xf>
    <xf numFmtId="164" fontId="7" fillId="2" borderId="1" xfId="0" applyNumberFormat="1" applyFont="1" applyFill="1" applyBorder="1" applyAlignment="1" applyProtection="1">
      <alignment horizontal="center" vertical="top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/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8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H74"/>
  <sheetViews>
    <sheetView tabSelected="1" view="pageBreakPreview" topLeftCell="B1" zoomScale="75" zoomScaleNormal="75" zoomScaleSheetLayoutView="75" workbookViewId="0">
      <pane xSplit="2" ySplit="5" topLeftCell="D6" activePane="bottomRight" state="frozen"/>
      <selection activeCell="B1" sqref="B1"/>
      <selection pane="topRight" activeCell="C1" sqref="C1"/>
      <selection pane="bottomLeft" activeCell="B6" sqref="B6"/>
      <selection pane="bottomRight" activeCell="J80" sqref="J80"/>
    </sheetView>
  </sheetViews>
  <sheetFormatPr defaultRowHeight="12.75"/>
  <cols>
    <col min="1" max="1" width="28.5703125" style="1" customWidth="1"/>
    <col min="2" max="2" width="30.7109375" style="1" customWidth="1"/>
    <col min="3" max="3" width="96.140625" style="1" customWidth="1"/>
    <col min="4" max="4" width="17.7109375" style="1" customWidth="1"/>
    <col min="5" max="5" width="17.42578125" style="1" customWidth="1"/>
    <col min="6" max="6" width="17.140625" style="1" customWidth="1"/>
    <col min="7" max="7" width="17" style="1" customWidth="1"/>
    <col min="8" max="8" width="15.28515625" style="1" customWidth="1"/>
    <col min="9" max="16384" width="9.140625" style="1"/>
  </cols>
  <sheetData>
    <row r="1" spans="1:8" ht="17.25" customHeight="1">
      <c r="A1" s="3"/>
      <c r="B1" s="3"/>
      <c r="C1" s="31" t="s">
        <v>107</v>
      </c>
      <c r="D1" s="31"/>
      <c r="E1" s="31"/>
      <c r="F1" s="31"/>
      <c r="G1" s="31"/>
      <c r="H1" s="31"/>
    </row>
    <row r="2" spans="1:8" ht="18" customHeight="1">
      <c r="A2" s="3"/>
      <c r="B2" s="3"/>
      <c r="C2" s="32"/>
      <c r="D2" s="32"/>
      <c r="E2" s="32"/>
      <c r="F2" s="32"/>
    </row>
    <row r="3" spans="1:8" ht="18" customHeight="1">
      <c r="A3" s="4"/>
      <c r="B3" s="4"/>
      <c r="C3" s="3"/>
      <c r="D3" s="3"/>
      <c r="E3" s="5"/>
      <c r="F3" s="5"/>
      <c r="G3" s="33" t="s">
        <v>5</v>
      </c>
      <c r="H3" s="33"/>
    </row>
    <row r="4" spans="1:8" ht="33.75" customHeight="1">
      <c r="A4" s="26" t="s">
        <v>0</v>
      </c>
      <c r="B4" s="23" t="s">
        <v>101</v>
      </c>
      <c r="C4" s="26" t="s">
        <v>100</v>
      </c>
      <c r="D4" s="28" t="s">
        <v>99</v>
      </c>
      <c r="E4" s="29"/>
      <c r="F4" s="29"/>
      <c r="G4" s="29"/>
      <c r="H4" s="30"/>
    </row>
    <row r="5" spans="1:8" ht="69.75" customHeight="1">
      <c r="A5" s="27"/>
      <c r="B5" s="24" t="s">
        <v>102</v>
      </c>
      <c r="C5" s="27"/>
      <c r="D5" s="10" t="s">
        <v>3</v>
      </c>
      <c r="E5" s="12" t="s">
        <v>110</v>
      </c>
      <c r="F5" s="10" t="s">
        <v>4</v>
      </c>
      <c r="G5" s="11" t="s">
        <v>108</v>
      </c>
      <c r="H5" s="10" t="s">
        <v>4</v>
      </c>
    </row>
    <row r="6" spans="1:8" ht="15.75" customHeight="1">
      <c r="A6" s="6">
        <v>1</v>
      </c>
      <c r="B6" s="6"/>
      <c r="C6" s="6">
        <v>2</v>
      </c>
      <c r="D6" s="7">
        <v>3</v>
      </c>
      <c r="E6" s="8">
        <v>4</v>
      </c>
      <c r="F6" s="9">
        <v>5</v>
      </c>
      <c r="G6" s="2">
        <v>6</v>
      </c>
      <c r="H6" s="2">
        <v>7</v>
      </c>
    </row>
    <row r="7" spans="1:8" ht="18.75">
      <c r="A7" s="15" t="s">
        <v>8</v>
      </c>
      <c r="B7" s="15" t="s">
        <v>103</v>
      </c>
      <c r="C7" s="15"/>
      <c r="D7" s="13">
        <v>8887.3741100000007</v>
      </c>
      <c r="E7" s="13">
        <v>8600.8433399999994</v>
      </c>
      <c r="F7" s="21">
        <f>E7/D7*100</f>
        <v>96.775979423690529</v>
      </c>
      <c r="G7" s="13">
        <v>8887.3741100000007</v>
      </c>
      <c r="H7" s="21">
        <f>G7/D7*100</f>
        <v>100</v>
      </c>
    </row>
    <row r="8" spans="1:8" ht="0.75" customHeight="1">
      <c r="A8" s="15" t="s">
        <v>9</v>
      </c>
      <c r="B8" s="15"/>
      <c r="C8" s="15"/>
      <c r="D8" s="13">
        <v>8887.3741100000007</v>
      </c>
      <c r="E8" s="13">
        <f>E9</f>
        <v>8600.8433399999994</v>
      </c>
      <c r="F8" s="21">
        <f t="shared" ref="F8:F72" si="0">E8/D8*100</f>
        <v>96.775979423690529</v>
      </c>
      <c r="G8" s="13">
        <v>8887.3741100000007</v>
      </c>
      <c r="H8" s="21">
        <f t="shared" ref="H8:H72" si="1">G8/D8*100</f>
        <v>100</v>
      </c>
    </row>
    <row r="9" spans="1:8" ht="18.75">
      <c r="A9" s="15" t="s">
        <v>10</v>
      </c>
      <c r="B9" s="15"/>
      <c r="C9" s="25" t="s">
        <v>104</v>
      </c>
      <c r="D9" s="13">
        <v>8887.3741100000007</v>
      </c>
      <c r="E9" s="13">
        <v>8600.8433399999994</v>
      </c>
      <c r="F9" s="21">
        <f t="shared" si="0"/>
        <v>96.775979423690529</v>
      </c>
      <c r="G9" s="13">
        <v>8887.3741100000007</v>
      </c>
      <c r="H9" s="21">
        <f t="shared" si="1"/>
        <v>100</v>
      </c>
    </row>
    <row r="10" spans="1:8" ht="0.75" customHeight="1">
      <c r="A10" s="15" t="s">
        <v>11</v>
      </c>
      <c r="B10" s="15"/>
      <c r="C10" s="14" t="s">
        <v>12</v>
      </c>
      <c r="D10" s="13"/>
      <c r="E10" s="13"/>
      <c r="F10" s="21" t="e">
        <f t="shared" si="0"/>
        <v>#DIV/0!</v>
      </c>
      <c r="G10" s="13"/>
      <c r="H10" s="21" t="e">
        <f t="shared" si="1"/>
        <v>#DIV/0!</v>
      </c>
    </row>
    <row r="11" spans="1:8" ht="17.25" customHeight="1">
      <c r="A11" s="15" t="s">
        <v>13</v>
      </c>
      <c r="B11" s="15"/>
      <c r="C11" s="14"/>
      <c r="D11" s="13"/>
      <c r="E11" s="13">
        <f>E12</f>
        <v>0</v>
      </c>
      <c r="F11" s="21" t="e">
        <f t="shared" si="0"/>
        <v>#DIV/0!</v>
      </c>
      <c r="G11" s="13">
        <f>G12</f>
        <v>0</v>
      </c>
      <c r="H11" s="21" t="e">
        <f t="shared" si="1"/>
        <v>#DIV/0!</v>
      </c>
    </row>
    <row r="12" spans="1:8" ht="18.75" hidden="1">
      <c r="A12" s="17" t="s">
        <v>14</v>
      </c>
      <c r="B12" s="17"/>
      <c r="C12" s="18"/>
      <c r="D12" s="13"/>
      <c r="E12" s="19"/>
      <c r="F12" s="21" t="e">
        <f>E12/D12*100%</f>
        <v>#DIV/0!</v>
      </c>
      <c r="G12" s="19"/>
      <c r="H12" s="22" t="e">
        <f t="shared" si="1"/>
        <v>#DIV/0!</v>
      </c>
    </row>
    <row r="13" spans="1:8" ht="0.75" hidden="1" customHeight="1">
      <c r="A13" s="15" t="s">
        <v>15</v>
      </c>
      <c r="B13" s="15"/>
      <c r="C13" s="14" t="s">
        <v>16</v>
      </c>
      <c r="D13" s="13"/>
      <c r="E13" s="13"/>
      <c r="F13" s="21" t="e">
        <f t="shared" si="0"/>
        <v>#DIV/0!</v>
      </c>
      <c r="G13" s="13"/>
      <c r="H13" s="21" t="e">
        <f t="shared" si="1"/>
        <v>#DIV/0!</v>
      </c>
    </row>
    <row r="14" spans="1:8" ht="63" hidden="1">
      <c r="A14" s="15" t="s">
        <v>17</v>
      </c>
      <c r="B14" s="15"/>
      <c r="C14" s="14" t="s">
        <v>91</v>
      </c>
      <c r="D14" s="13"/>
      <c r="E14" s="13"/>
      <c r="F14" s="21" t="e">
        <f t="shared" si="0"/>
        <v>#DIV/0!</v>
      </c>
      <c r="G14" s="13"/>
      <c r="H14" s="21" t="e">
        <f t="shared" si="1"/>
        <v>#DIV/0!</v>
      </c>
    </row>
    <row r="15" spans="1:8" ht="18.75" hidden="1">
      <c r="A15" s="15" t="s">
        <v>18</v>
      </c>
      <c r="B15" s="15"/>
      <c r="C15" s="14"/>
      <c r="D15" s="13">
        <f>SUM(D16)</f>
        <v>0</v>
      </c>
      <c r="E15" s="13">
        <f>SUM(E16)</f>
        <v>0</v>
      </c>
      <c r="F15" s="21" t="e">
        <f t="shared" si="0"/>
        <v>#DIV/0!</v>
      </c>
      <c r="G15" s="13">
        <f>G16</f>
        <v>0</v>
      </c>
      <c r="H15" s="21" t="e">
        <f t="shared" si="1"/>
        <v>#DIV/0!</v>
      </c>
    </row>
    <row r="16" spans="1:8" ht="18.75">
      <c r="A16" s="17" t="s">
        <v>19</v>
      </c>
      <c r="B16" s="17"/>
      <c r="C16" s="18"/>
      <c r="D16" s="19"/>
      <c r="E16" s="19"/>
      <c r="F16" s="22" t="e">
        <f t="shared" si="0"/>
        <v>#DIV/0!</v>
      </c>
      <c r="G16" s="13"/>
      <c r="H16" s="22" t="e">
        <f t="shared" si="1"/>
        <v>#DIV/0!</v>
      </c>
    </row>
    <row r="17" spans="1:8" ht="18.75">
      <c r="A17" s="15" t="s">
        <v>20</v>
      </c>
      <c r="B17" s="15" t="s">
        <v>105</v>
      </c>
      <c r="C17" s="14"/>
      <c r="D17" s="13">
        <v>8949.7022400000005</v>
      </c>
      <c r="E17" s="19">
        <v>7049.57917</v>
      </c>
      <c r="F17" s="21">
        <f t="shared" si="0"/>
        <v>78.768868292538855</v>
      </c>
      <c r="G17" s="13">
        <v>8949.7022400000005</v>
      </c>
      <c r="H17" s="21">
        <f t="shared" si="1"/>
        <v>100</v>
      </c>
    </row>
    <row r="18" spans="1:8" ht="18.75">
      <c r="A18" s="15" t="s">
        <v>21</v>
      </c>
      <c r="B18" s="15"/>
      <c r="C18" s="14" t="s">
        <v>106</v>
      </c>
      <c r="D18" s="13">
        <v>8949.7022400000005</v>
      </c>
      <c r="E18" s="19">
        <v>7049.57917</v>
      </c>
      <c r="F18" s="21">
        <f t="shared" si="0"/>
        <v>78.768868292538855</v>
      </c>
      <c r="G18" s="13">
        <v>8949.7022400000005</v>
      </c>
      <c r="H18" s="21">
        <f t="shared" si="1"/>
        <v>100</v>
      </c>
    </row>
    <row r="19" spans="1:8" ht="18.75">
      <c r="A19" s="17" t="s">
        <v>22</v>
      </c>
      <c r="B19" s="17"/>
      <c r="C19" s="18"/>
      <c r="D19" s="19"/>
      <c r="E19" s="19"/>
      <c r="F19" s="22" t="e">
        <f t="shared" si="0"/>
        <v>#DIV/0!</v>
      </c>
      <c r="G19" s="19"/>
      <c r="H19" s="22" t="e">
        <f t="shared" si="1"/>
        <v>#DIV/0!</v>
      </c>
    </row>
    <row r="20" spans="1:8" ht="30" hidden="1" customHeight="1">
      <c r="A20" s="15" t="s">
        <v>23</v>
      </c>
      <c r="B20" s="15"/>
      <c r="C20" s="14"/>
      <c r="D20" s="13">
        <f>D21+D22</f>
        <v>0</v>
      </c>
      <c r="E20" s="13">
        <f>E21+E22</f>
        <v>0</v>
      </c>
      <c r="F20" s="21" t="e">
        <f t="shared" si="0"/>
        <v>#DIV/0!</v>
      </c>
      <c r="G20" s="13">
        <f>G21+G22</f>
        <v>0</v>
      </c>
      <c r="H20" s="21" t="e">
        <f t="shared" si="1"/>
        <v>#DIV/0!</v>
      </c>
    </row>
    <row r="21" spans="1:8" ht="33.75" hidden="1" customHeight="1">
      <c r="A21" s="15" t="s">
        <v>24</v>
      </c>
      <c r="B21" s="15"/>
      <c r="C21" s="14"/>
      <c r="D21" s="13"/>
      <c r="E21" s="13"/>
      <c r="F21" s="21" t="e">
        <f t="shared" si="0"/>
        <v>#DIV/0!</v>
      </c>
      <c r="G21" s="13"/>
      <c r="H21" s="21" t="e">
        <f t="shared" si="1"/>
        <v>#DIV/0!</v>
      </c>
    </row>
    <row r="22" spans="1:8" ht="35.25" hidden="1" customHeight="1">
      <c r="A22" s="17" t="s">
        <v>25</v>
      </c>
      <c r="B22" s="17"/>
      <c r="C22" s="18"/>
      <c r="D22" s="13"/>
      <c r="E22" s="13"/>
      <c r="F22" s="22" t="e">
        <f t="shared" si="0"/>
        <v>#DIV/0!</v>
      </c>
      <c r="G22" s="13"/>
      <c r="H22" s="22" t="e">
        <f t="shared" si="1"/>
        <v>#DIV/0!</v>
      </c>
    </row>
    <row r="23" spans="1:8" ht="0.75" hidden="1" customHeight="1">
      <c r="A23" s="15" t="s">
        <v>26</v>
      </c>
      <c r="B23" s="15"/>
      <c r="C23" s="14" t="s">
        <v>27</v>
      </c>
      <c r="D23" s="13">
        <f>D24</f>
        <v>0</v>
      </c>
      <c r="E23" s="13">
        <f>E24</f>
        <v>0</v>
      </c>
      <c r="F23" s="21"/>
      <c r="G23" s="13">
        <f>G24</f>
        <v>0</v>
      </c>
      <c r="H23" s="21"/>
    </row>
    <row r="24" spans="1:8" ht="45.75" hidden="1" customHeight="1">
      <c r="A24" s="15" t="s">
        <v>28</v>
      </c>
      <c r="B24" s="15"/>
      <c r="C24" s="18" t="s">
        <v>29</v>
      </c>
      <c r="D24" s="19"/>
      <c r="E24" s="19"/>
      <c r="F24" s="21"/>
      <c r="G24" s="19"/>
      <c r="H24" s="22"/>
    </row>
    <row r="25" spans="1:8" ht="0.75" hidden="1" customHeight="1">
      <c r="A25" s="15" t="s">
        <v>30</v>
      </c>
      <c r="B25" s="15"/>
      <c r="C25" s="14" t="s">
        <v>31</v>
      </c>
      <c r="D25" s="13">
        <f>D26+D27</f>
        <v>0</v>
      </c>
      <c r="E25" s="13">
        <f>E26+E27</f>
        <v>0</v>
      </c>
      <c r="F25" s="21" t="e">
        <f t="shared" si="0"/>
        <v>#DIV/0!</v>
      </c>
      <c r="G25" s="13">
        <f>G26+G27</f>
        <v>0</v>
      </c>
      <c r="H25" s="21" t="e">
        <f t="shared" si="1"/>
        <v>#DIV/0!</v>
      </c>
    </row>
    <row r="26" spans="1:8" ht="18.75" hidden="1">
      <c r="A26" s="15" t="s">
        <v>32</v>
      </c>
      <c r="B26" s="15"/>
      <c r="C26" s="14" t="s">
        <v>33</v>
      </c>
      <c r="D26" s="13"/>
      <c r="E26" s="13"/>
      <c r="F26" s="21" t="e">
        <f t="shared" si="0"/>
        <v>#DIV/0!</v>
      </c>
      <c r="G26" s="13"/>
      <c r="H26" s="21" t="e">
        <f t="shared" si="1"/>
        <v>#DIV/0!</v>
      </c>
    </row>
    <row r="27" spans="1:8" ht="18.75" hidden="1">
      <c r="A27" s="15" t="s">
        <v>34</v>
      </c>
      <c r="B27" s="15"/>
      <c r="C27" s="14" t="s">
        <v>35</v>
      </c>
      <c r="D27" s="13">
        <f>D28</f>
        <v>0</v>
      </c>
      <c r="E27" s="13">
        <f>E28</f>
        <v>0</v>
      </c>
      <c r="F27" s="21" t="e">
        <f t="shared" si="0"/>
        <v>#DIV/0!</v>
      </c>
      <c r="G27" s="13">
        <f>G28</f>
        <v>0</v>
      </c>
      <c r="H27" s="21" t="e">
        <f t="shared" si="1"/>
        <v>#DIV/0!</v>
      </c>
    </row>
    <row r="28" spans="1:8" ht="31.5" hidden="1">
      <c r="A28" s="15" t="s">
        <v>36</v>
      </c>
      <c r="B28" s="15"/>
      <c r="C28" s="14" t="s">
        <v>37</v>
      </c>
      <c r="D28" s="13"/>
      <c r="E28" s="13"/>
      <c r="F28" s="21" t="e">
        <f t="shared" si="0"/>
        <v>#DIV/0!</v>
      </c>
      <c r="G28" s="13"/>
      <c r="H28" s="21" t="e">
        <f t="shared" si="1"/>
        <v>#DIV/0!</v>
      </c>
    </row>
    <row r="29" spans="1:8" ht="29.25" hidden="1" customHeight="1">
      <c r="A29" s="15" t="s">
        <v>38</v>
      </c>
      <c r="B29" s="15"/>
      <c r="C29" s="14" t="s">
        <v>39</v>
      </c>
      <c r="D29" s="13">
        <f>D37+D40</f>
        <v>0</v>
      </c>
      <c r="E29" s="13">
        <f>E37+E40</f>
        <v>0</v>
      </c>
      <c r="F29" s="21" t="e">
        <f t="shared" si="0"/>
        <v>#DIV/0!</v>
      </c>
      <c r="G29" s="13"/>
      <c r="H29" s="21" t="e">
        <f t="shared" si="1"/>
        <v>#DIV/0!</v>
      </c>
    </row>
    <row r="30" spans="1:8" ht="1.5" hidden="1" customHeight="1">
      <c r="A30" s="15" t="s">
        <v>40</v>
      </c>
      <c r="B30" s="15"/>
      <c r="C30" s="14" t="s">
        <v>92</v>
      </c>
      <c r="D30" s="13">
        <f>D31+D33+D35</f>
        <v>0</v>
      </c>
      <c r="E30" s="13">
        <f>E31+E33+E35</f>
        <v>0</v>
      </c>
      <c r="F30" s="21" t="e">
        <f t="shared" si="0"/>
        <v>#DIV/0!</v>
      </c>
      <c r="G30" s="13">
        <f>G31+G33+G35</f>
        <v>0</v>
      </c>
      <c r="H30" s="21" t="e">
        <f t="shared" si="1"/>
        <v>#DIV/0!</v>
      </c>
    </row>
    <row r="31" spans="1:8" ht="47.25" hidden="1">
      <c r="A31" s="15" t="s">
        <v>41</v>
      </c>
      <c r="B31" s="15"/>
      <c r="C31" s="14" t="s">
        <v>42</v>
      </c>
      <c r="D31" s="13">
        <f>D32</f>
        <v>0</v>
      </c>
      <c r="E31" s="13">
        <f>E32</f>
        <v>0</v>
      </c>
      <c r="F31" s="21" t="e">
        <f t="shared" si="0"/>
        <v>#DIV/0!</v>
      </c>
      <c r="G31" s="13">
        <f>G32</f>
        <v>0</v>
      </c>
      <c r="H31" s="21" t="e">
        <f t="shared" si="1"/>
        <v>#DIV/0!</v>
      </c>
    </row>
    <row r="32" spans="1:8" ht="63" hidden="1">
      <c r="A32" s="15" t="s">
        <v>43</v>
      </c>
      <c r="B32" s="15"/>
      <c r="C32" s="14" t="s">
        <v>93</v>
      </c>
      <c r="D32" s="13"/>
      <c r="E32" s="13"/>
      <c r="F32" s="21" t="e">
        <f t="shared" si="0"/>
        <v>#DIV/0!</v>
      </c>
      <c r="G32" s="13"/>
      <c r="H32" s="21" t="e">
        <f t="shared" si="1"/>
        <v>#DIV/0!</v>
      </c>
    </row>
    <row r="33" spans="1:8" ht="0.75" hidden="1" customHeight="1">
      <c r="A33" s="15" t="s">
        <v>44</v>
      </c>
      <c r="B33" s="15"/>
      <c r="C33" s="14" t="s">
        <v>94</v>
      </c>
      <c r="D33" s="13">
        <f>D34</f>
        <v>0</v>
      </c>
      <c r="E33" s="13">
        <f>E34</f>
        <v>0</v>
      </c>
      <c r="F33" s="21" t="e">
        <f t="shared" si="0"/>
        <v>#DIV/0!</v>
      </c>
      <c r="G33" s="13">
        <f>G34</f>
        <v>0</v>
      </c>
      <c r="H33" s="21" t="e">
        <f t="shared" si="1"/>
        <v>#DIV/0!</v>
      </c>
    </row>
    <row r="34" spans="1:8" ht="47.25" hidden="1">
      <c r="A34" s="15" t="s">
        <v>45</v>
      </c>
      <c r="B34" s="15"/>
      <c r="C34" s="14" t="s">
        <v>46</v>
      </c>
      <c r="D34" s="13"/>
      <c r="E34" s="13"/>
      <c r="F34" s="21" t="e">
        <f t="shared" si="0"/>
        <v>#DIV/0!</v>
      </c>
      <c r="G34" s="13"/>
      <c r="H34" s="21" t="e">
        <f t="shared" si="1"/>
        <v>#DIV/0!</v>
      </c>
    </row>
    <row r="35" spans="1:8" ht="47.25" hidden="1">
      <c r="A35" s="15" t="s">
        <v>47</v>
      </c>
      <c r="B35" s="15"/>
      <c r="C35" s="14" t="s">
        <v>48</v>
      </c>
      <c r="D35" s="13">
        <f>D36</f>
        <v>0</v>
      </c>
      <c r="E35" s="13">
        <f>E36</f>
        <v>0</v>
      </c>
      <c r="F35" s="21" t="e">
        <f t="shared" si="0"/>
        <v>#DIV/0!</v>
      </c>
      <c r="G35" s="13">
        <f>G36</f>
        <v>0</v>
      </c>
      <c r="H35" s="21" t="e">
        <f t="shared" si="1"/>
        <v>#DIV/0!</v>
      </c>
    </row>
    <row r="36" spans="1:8" ht="47.25" hidden="1">
      <c r="A36" s="15" t="s">
        <v>49</v>
      </c>
      <c r="B36" s="15"/>
      <c r="C36" s="14" t="s">
        <v>50</v>
      </c>
      <c r="D36" s="13"/>
      <c r="E36" s="13"/>
      <c r="F36" s="21" t="e">
        <f t="shared" si="0"/>
        <v>#DIV/0!</v>
      </c>
      <c r="G36" s="13"/>
      <c r="H36" s="21" t="e">
        <f t="shared" si="1"/>
        <v>#DIV/0!</v>
      </c>
    </row>
    <row r="37" spans="1:8" ht="55.5" hidden="1" customHeight="1">
      <c r="A37" s="15"/>
      <c r="B37" s="15"/>
      <c r="C37" s="14" t="s">
        <v>98</v>
      </c>
      <c r="D37" s="13"/>
      <c r="E37" s="13"/>
      <c r="F37" s="21" t="e">
        <f t="shared" si="0"/>
        <v>#DIV/0!</v>
      </c>
      <c r="G37" s="13"/>
      <c r="H37" s="21" t="e">
        <f t="shared" si="1"/>
        <v>#DIV/0!</v>
      </c>
    </row>
    <row r="38" spans="1:8" ht="52.5" hidden="1" customHeight="1">
      <c r="A38" s="15"/>
      <c r="B38" s="15"/>
      <c r="C38" s="14" t="s">
        <v>97</v>
      </c>
      <c r="D38" s="13"/>
      <c r="E38" s="13"/>
      <c r="F38" s="21" t="e">
        <f t="shared" si="0"/>
        <v>#DIV/0!</v>
      </c>
      <c r="G38" s="13">
        <f>G39</f>
        <v>0</v>
      </c>
      <c r="H38" s="21" t="e">
        <f t="shared" si="1"/>
        <v>#DIV/0!</v>
      </c>
    </row>
    <row r="39" spans="1:8" ht="47.25" hidden="1">
      <c r="A39" s="15"/>
      <c r="B39" s="15"/>
      <c r="C39" s="18" t="s">
        <v>50</v>
      </c>
      <c r="D39" s="19"/>
      <c r="E39" s="19"/>
      <c r="F39" s="21" t="e">
        <f t="shared" si="0"/>
        <v>#DIV/0!</v>
      </c>
      <c r="G39" s="19"/>
      <c r="H39" s="21" t="e">
        <f t="shared" si="1"/>
        <v>#DIV/0!</v>
      </c>
    </row>
    <row r="40" spans="1:8" ht="63" hidden="1">
      <c r="A40" s="15" t="s">
        <v>51</v>
      </c>
      <c r="B40" s="15"/>
      <c r="C40" s="14" t="s">
        <v>95</v>
      </c>
      <c r="D40" s="13"/>
      <c r="E40" s="13"/>
      <c r="F40" s="21" t="e">
        <f t="shared" si="0"/>
        <v>#DIV/0!</v>
      </c>
      <c r="G40" s="13"/>
      <c r="H40" s="21" t="e">
        <f t="shared" si="1"/>
        <v>#DIV/0!</v>
      </c>
    </row>
    <row r="41" spans="1:8" ht="63" hidden="1">
      <c r="A41" s="15" t="s">
        <v>52</v>
      </c>
      <c r="B41" s="15"/>
      <c r="C41" s="14" t="s">
        <v>96</v>
      </c>
      <c r="D41" s="13"/>
      <c r="E41" s="13"/>
      <c r="F41" s="21" t="e">
        <f t="shared" si="0"/>
        <v>#DIV/0!</v>
      </c>
      <c r="G41" s="13"/>
      <c r="H41" s="21" t="e">
        <f t="shared" si="1"/>
        <v>#DIV/0!</v>
      </c>
    </row>
    <row r="42" spans="1:8" ht="47.25" hidden="1">
      <c r="A42" s="17" t="s">
        <v>53</v>
      </c>
      <c r="B42" s="17"/>
      <c r="C42" s="18" t="s">
        <v>54</v>
      </c>
      <c r="D42" s="19"/>
      <c r="E42" s="19"/>
      <c r="F42" s="22" t="e">
        <f t="shared" si="0"/>
        <v>#DIV/0!</v>
      </c>
      <c r="G42" s="19"/>
      <c r="H42" s="22" t="e">
        <f t="shared" si="1"/>
        <v>#DIV/0!</v>
      </c>
    </row>
    <row r="43" spans="1:8" ht="31.5" hidden="1">
      <c r="A43" s="15" t="s">
        <v>55</v>
      </c>
      <c r="B43" s="15"/>
      <c r="C43" s="14" t="s">
        <v>1</v>
      </c>
      <c r="D43" s="13">
        <f>D44</f>
        <v>0</v>
      </c>
      <c r="E43" s="13">
        <f>E44</f>
        <v>0</v>
      </c>
      <c r="F43" s="21" t="e">
        <f t="shared" si="0"/>
        <v>#DIV/0!</v>
      </c>
      <c r="G43" s="13">
        <f>G44</f>
        <v>0</v>
      </c>
      <c r="H43" s="21" t="e">
        <f t="shared" si="1"/>
        <v>#DIV/0!</v>
      </c>
    </row>
    <row r="44" spans="1:8" ht="18.75" hidden="1">
      <c r="A44" s="15" t="s">
        <v>56</v>
      </c>
      <c r="B44" s="15"/>
      <c r="C44" s="14" t="s">
        <v>57</v>
      </c>
      <c r="D44" s="16">
        <f>D45</f>
        <v>0</v>
      </c>
      <c r="E44" s="16">
        <f>E45</f>
        <v>0</v>
      </c>
      <c r="F44" s="21" t="e">
        <f t="shared" si="0"/>
        <v>#DIV/0!</v>
      </c>
      <c r="G44" s="16">
        <f>G45</f>
        <v>0</v>
      </c>
      <c r="H44" s="21" t="e">
        <f t="shared" si="1"/>
        <v>#DIV/0!</v>
      </c>
    </row>
    <row r="45" spans="1:8" ht="31.5" hidden="1">
      <c r="A45" s="17" t="s">
        <v>58</v>
      </c>
      <c r="B45" s="17"/>
      <c r="C45" s="18" t="s">
        <v>59</v>
      </c>
      <c r="D45" s="20"/>
      <c r="E45" s="19"/>
      <c r="F45" s="22" t="e">
        <f t="shared" si="0"/>
        <v>#DIV/0!</v>
      </c>
      <c r="G45" s="19"/>
      <c r="H45" s="22" t="e">
        <f t="shared" si="1"/>
        <v>#DIV/0!</v>
      </c>
    </row>
    <row r="46" spans="1:8" ht="18.75" hidden="1">
      <c r="A46" s="15" t="s">
        <v>60</v>
      </c>
      <c r="B46" s="15"/>
      <c r="C46" s="14" t="s">
        <v>2</v>
      </c>
      <c r="D46" s="16">
        <f t="shared" ref="D46:G48" si="2">D47</f>
        <v>0</v>
      </c>
      <c r="E46" s="16">
        <f t="shared" si="2"/>
        <v>0</v>
      </c>
      <c r="F46" s="21" t="e">
        <f t="shared" si="0"/>
        <v>#DIV/0!</v>
      </c>
      <c r="G46" s="16">
        <f t="shared" si="2"/>
        <v>0</v>
      </c>
      <c r="H46" s="21" t="e">
        <f t="shared" si="1"/>
        <v>#DIV/0!</v>
      </c>
    </row>
    <row r="47" spans="1:8" ht="31.5" hidden="1">
      <c r="A47" s="15" t="s">
        <v>61</v>
      </c>
      <c r="B47" s="15"/>
      <c r="C47" s="14" t="s">
        <v>62</v>
      </c>
      <c r="D47" s="13">
        <f t="shared" si="2"/>
        <v>0</v>
      </c>
      <c r="E47" s="13">
        <f t="shared" si="2"/>
        <v>0</v>
      </c>
      <c r="F47" s="21" t="e">
        <f t="shared" si="0"/>
        <v>#DIV/0!</v>
      </c>
      <c r="G47" s="13">
        <f t="shared" si="2"/>
        <v>0</v>
      </c>
      <c r="H47" s="21" t="e">
        <f t="shared" si="1"/>
        <v>#DIV/0!</v>
      </c>
    </row>
    <row r="48" spans="1:8" ht="31.5" hidden="1">
      <c r="A48" s="15" t="s">
        <v>63</v>
      </c>
      <c r="B48" s="15"/>
      <c r="C48" s="14" t="s">
        <v>64</v>
      </c>
      <c r="D48" s="13">
        <f t="shared" si="2"/>
        <v>0</v>
      </c>
      <c r="E48" s="13">
        <f t="shared" si="2"/>
        <v>0</v>
      </c>
      <c r="F48" s="21" t="e">
        <f t="shared" si="0"/>
        <v>#DIV/0!</v>
      </c>
      <c r="G48" s="13">
        <f t="shared" si="2"/>
        <v>0</v>
      </c>
      <c r="H48" s="21" t="e">
        <f t="shared" si="1"/>
        <v>#DIV/0!</v>
      </c>
    </row>
    <row r="49" spans="1:8" ht="31.5" hidden="1">
      <c r="A49" s="15" t="s">
        <v>65</v>
      </c>
      <c r="B49" s="15"/>
      <c r="C49" s="14" t="s">
        <v>66</v>
      </c>
      <c r="D49" s="13"/>
      <c r="E49" s="13"/>
      <c r="F49" s="21" t="e">
        <f t="shared" si="0"/>
        <v>#DIV/0!</v>
      </c>
      <c r="G49" s="13"/>
      <c r="H49" s="21" t="e">
        <f t="shared" si="1"/>
        <v>#DIV/0!</v>
      </c>
    </row>
    <row r="50" spans="1:8" ht="31.5" hidden="1">
      <c r="A50" s="15"/>
      <c r="B50" s="15"/>
      <c r="C50" s="14" t="s">
        <v>66</v>
      </c>
      <c r="D50" s="13"/>
      <c r="E50" s="13"/>
      <c r="F50" s="21"/>
      <c r="G50" s="13"/>
      <c r="H50" s="21"/>
    </row>
    <row r="51" spans="1:8" ht="18.75" hidden="1">
      <c r="A51" s="15" t="s">
        <v>67</v>
      </c>
      <c r="B51" s="15"/>
      <c r="C51" s="14"/>
      <c r="D51" s="13">
        <f>D52+D54</f>
        <v>0</v>
      </c>
      <c r="E51" s="13">
        <f>E52+E54</f>
        <v>0</v>
      </c>
      <c r="F51" s="21"/>
      <c r="G51" s="13">
        <f>G52+G54</f>
        <v>0</v>
      </c>
      <c r="H51" s="21" t="e">
        <f t="shared" si="1"/>
        <v>#DIV/0!</v>
      </c>
    </row>
    <row r="52" spans="1:8" ht="0.75" hidden="1" customHeight="1">
      <c r="A52" s="15" t="s">
        <v>68</v>
      </c>
      <c r="B52" s="15"/>
      <c r="C52" s="14" t="s">
        <v>69</v>
      </c>
      <c r="D52" s="13">
        <f>D53</f>
        <v>0</v>
      </c>
      <c r="E52" s="13">
        <f>E53</f>
        <v>0</v>
      </c>
      <c r="F52" s="21" t="e">
        <f t="shared" si="0"/>
        <v>#DIV/0!</v>
      </c>
      <c r="G52" s="13">
        <f>G53</f>
        <v>0</v>
      </c>
      <c r="H52" s="21" t="e">
        <f t="shared" si="1"/>
        <v>#DIV/0!</v>
      </c>
    </row>
    <row r="53" spans="1:8" ht="18.75" hidden="1">
      <c r="A53" s="15" t="s">
        <v>70</v>
      </c>
      <c r="B53" s="15"/>
      <c r="C53" s="14" t="s">
        <v>71</v>
      </c>
      <c r="D53" s="13"/>
      <c r="E53" s="13"/>
      <c r="F53" s="21" t="e">
        <f t="shared" si="0"/>
        <v>#DIV/0!</v>
      </c>
      <c r="G53" s="13"/>
      <c r="H53" s="21" t="e">
        <f t="shared" si="1"/>
        <v>#DIV/0!</v>
      </c>
    </row>
    <row r="54" spans="1:8" ht="18.75" hidden="1">
      <c r="A54" s="15" t="s">
        <v>72</v>
      </c>
      <c r="B54" s="15"/>
      <c r="C54" s="14"/>
      <c r="D54" s="13"/>
      <c r="E54" s="13"/>
      <c r="F54" s="21" t="e">
        <f t="shared" si="0"/>
        <v>#DIV/0!</v>
      </c>
      <c r="G54" s="13"/>
      <c r="H54" s="21" t="e">
        <f t="shared" si="1"/>
        <v>#DIV/0!</v>
      </c>
    </row>
    <row r="55" spans="1:8" ht="18.75" hidden="1">
      <c r="A55" s="17" t="s">
        <v>73</v>
      </c>
      <c r="B55" s="17"/>
      <c r="C55" s="18"/>
      <c r="D55" s="19"/>
      <c r="E55" s="19"/>
      <c r="F55" s="22" t="e">
        <f t="shared" si="0"/>
        <v>#DIV/0!</v>
      </c>
      <c r="G55" s="19"/>
      <c r="H55" s="22" t="e">
        <f t="shared" si="1"/>
        <v>#DIV/0!</v>
      </c>
    </row>
    <row r="56" spans="1:8" ht="18.75" hidden="1">
      <c r="A56" s="15" t="s">
        <v>74</v>
      </c>
      <c r="B56" s="15"/>
      <c r="C56" s="14"/>
      <c r="D56" s="13">
        <f>D57</f>
        <v>0</v>
      </c>
      <c r="E56" s="13">
        <f>E57</f>
        <v>0</v>
      </c>
      <c r="F56" s="21" t="e">
        <f t="shared" si="0"/>
        <v>#DIV/0!</v>
      </c>
      <c r="G56" s="13">
        <f>G57</f>
        <v>0</v>
      </c>
      <c r="H56" s="21" t="e">
        <f t="shared" si="1"/>
        <v>#DIV/0!</v>
      </c>
    </row>
    <row r="57" spans="1:8" ht="18.75" hidden="1">
      <c r="A57" s="15" t="s">
        <v>75</v>
      </c>
      <c r="B57" s="15"/>
      <c r="C57" s="14"/>
      <c r="D57" s="13"/>
      <c r="E57" s="13"/>
      <c r="F57" s="21" t="e">
        <f t="shared" si="0"/>
        <v>#DIV/0!</v>
      </c>
      <c r="G57" s="13"/>
      <c r="H57" s="21" t="e">
        <f t="shared" si="1"/>
        <v>#DIV/0!</v>
      </c>
    </row>
    <row r="58" spans="1:8" ht="18.75" hidden="1">
      <c r="A58" s="15" t="s">
        <v>76</v>
      </c>
      <c r="B58" s="15"/>
      <c r="C58" s="14"/>
      <c r="D58" s="13">
        <f>D59</f>
        <v>0</v>
      </c>
      <c r="E58" s="13">
        <f>E59</f>
        <v>0</v>
      </c>
      <c r="F58" s="21" t="e">
        <f t="shared" si="0"/>
        <v>#DIV/0!</v>
      </c>
      <c r="G58" s="13">
        <f>G59</f>
        <v>0</v>
      </c>
      <c r="H58" s="21" t="e">
        <f t="shared" si="1"/>
        <v>#DIV/0!</v>
      </c>
    </row>
    <row r="59" spans="1:8" ht="18.75" hidden="1">
      <c r="A59" s="15" t="s">
        <v>77</v>
      </c>
      <c r="B59" s="15"/>
      <c r="C59" s="14"/>
      <c r="D59" s="13">
        <f>D60</f>
        <v>0</v>
      </c>
      <c r="E59" s="13">
        <f>E60</f>
        <v>0</v>
      </c>
      <c r="F59" s="21" t="e">
        <f t="shared" si="0"/>
        <v>#DIV/0!</v>
      </c>
      <c r="G59" s="13">
        <f>G60</f>
        <v>0</v>
      </c>
      <c r="H59" s="21" t="e">
        <f t="shared" si="1"/>
        <v>#DIV/0!</v>
      </c>
    </row>
    <row r="60" spans="1:8" ht="14.25" hidden="1" customHeight="1">
      <c r="A60" s="17" t="s">
        <v>78</v>
      </c>
      <c r="B60" s="17"/>
      <c r="C60" s="18"/>
      <c r="D60" s="19"/>
      <c r="E60" s="19"/>
      <c r="F60" s="22" t="e">
        <f t="shared" si="0"/>
        <v>#DIV/0!</v>
      </c>
      <c r="G60" s="19"/>
      <c r="H60" s="22" t="e">
        <f t="shared" si="1"/>
        <v>#DIV/0!</v>
      </c>
    </row>
    <row r="61" spans="1:8" ht="18.75" hidden="1">
      <c r="A61" s="15" t="s">
        <v>79</v>
      </c>
      <c r="B61" s="15"/>
      <c r="C61" s="14"/>
      <c r="D61" s="13">
        <f>D62</f>
        <v>0</v>
      </c>
      <c r="E61" s="13">
        <f>E62</f>
        <v>0</v>
      </c>
      <c r="F61" s="21" t="e">
        <f t="shared" si="0"/>
        <v>#DIV/0!</v>
      </c>
      <c r="G61" s="13">
        <f>G62</f>
        <v>0</v>
      </c>
      <c r="H61" s="21" t="e">
        <f t="shared" si="1"/>
        <v>#DIV/0!</v>
      </c>
    </row>
    <row r="62" spans="1:8" ht="18.75" hidden="1">
      <c r="A62" s="15" t="s">
        <v>80</v>
      </c>
      <c r="B62" s="15"/>
      <c r="C62" s="14"/>
      <c r="D62" s="13">
        <f>D63</f>
        <v>0</v>
      </c>
      <c r="E62" s="13">
        <f>E63</f>
        <v>0</v>
      </c>
      <c r="F62" s="21" t="e">
        <f t="shared" si="0"/>
        <v>#DIV/0!</v>
      </c>
      <c r="G62" s="13">
        <f>G63</f>
        <v>0</v>
      </c>
      <c r="H62" s="21" t="e">
        <f t="shared" si="1"/>
        <v>#DIV/0!</v>
      </c>
    </row>
    <row r="63" spans="1:8" ht="18.75" hidden="1">
      <c r="A63" s="17" t="s">
        <v>81</v>
      </c>
      <c r="B63" s="17"/>
      <c r="C63" s="18"/>
      <c r="D63" s="19"/>
      <c r="E63" s="19"/>
      <c r="F63" s="22" t="e">
        <f t="shared" si="0"/>
        <v>#DIV/0!</v>
      </c>
      <c r="G63" s="19"/>
      <c r="H63" s="22" t="e">
        <f t="shared" si="1"/>
        <v>#DIV/0!</v>
      </c>
    </row>
    <row r="64" spans="1:8" ht="26.25" hidden="1" customHeight="1">
      <c r="A64" s="15" t="s">
        <v>82</v>
      </c>
      <c r="B64" s="15"/>
      <c r="C64" s="14"/>
      <c r="D64" s="13"/>
      <c r="E64" s="13"/>
      <c r="F64" s="21" t="e">
        <f t="shared" si="0"/>
        <v>#DIV/0!</v>
      </c>
      <c r="G64" s="13"/>
      <c r="H64" s="21" t="e">
        <f t="shared" si="1"/>
        <v>#DIV/0!</v>
      </c>
    </row>
    <row r="65" spans="1:8" ht="2.25" hidden="1" customHeight="1">
      <c r="A65" s="15" t="s">
        <v>83</v>
      </c>
      <c r="B65" s="15"/>
      <c r="C65" s="14" t="s">
        <v>6</v>
      </c>
      <c r="D65" s="13">
        <f>D66</f>
        <v>0</v>
      </c>
      <c r="E65" s="13">
        <f>E66</f>
        <v>0</v>
      </c>
      <c r="F65" s="21" t="e">
        <f t="shared" si="0"/>
        <v>#DIV/0!</v>
      </c>
      <c r="G65" s="13">
        <f>G66</f>
        <v>0</v>
      </c>
      <c r="H65" s="21" t="e">
        <f t="shared" si="1"/>
        <v>#DIV/0!</v>
      </c>
    </row>
    <row r="66" spans="1:8" ht="45" hidden="1" customHeight="1">
      <c r="A66" s="15" t="s">
        <v>84</v>
      </c>
      <c r="B66" s="15"/>
      <c r="C66" s="14" t="s">
        <v>7</v>
      </c>
      <c r="D66" s="13"/>
      <c r="E66" s="13"/>
      <c r="F66" s="21" t="e">
        <f t="shared" si="0"/>
        <v>#DIV/0!</v>
      </c>
      <c r="G66" s="13"/>
      <c r="H66" s="21" t="e">
        <f t="shared" si="1"/>
        <v>#DIV/0!</v>
      </c>
    </row>
    <row r="67" spans="1:8" ht="54.75" hidden="1" customHeight="1">
      <c r="A67" s="15" t="s">
        <v>85</v>
      </c>
      <c r="B67" s="15"/>
      <c r="C67" s="14"/>
      <c r="D67" s="13"/>
      <c r="E67" s="13"/>
      <c r="F67" s="21" t="e">
        <f t="shared" si="0"/>
        <v>#DIV/0!</v>
      </c>
      <c r="G67" s="13"/>
      <c r="H67" s="21" t="e">
        <f t="shared" si="1"/>
        <v>#DIV/0!</v>
      </c>
    </row>
    <row r="68" spans="1:8" ht="48" hidden="1" customHeight="1">
      <c r="A68" s="15" t="s">
        <v>86</v>
      </c>
      <c r="B68" s="15"/>
      <c r="C68" s="14"/>
      <c r="D68" s="13"/>
      <c r="E68" s="13"/>
      <c r="F68" s="21" t="e">
        <f t="shared" si="0"/>
        <v>#DIV/0!</v>
      </c>
      <c r="G68" s="13"/>
      <c r="H68" s="21" t="e">
        <f t="shared" si="1"/>
        <v>#DIV/0!</v>
      </c>
    </row>
    <row r="69" spans="1:8" ht="18.75" hidden="1">
      <c r="A69" s="15" t="s">
        <v>87</v>
      </c>
      <c r="B69" s="15"/>
      <c r="C69" s="14"/>
      <c r="D69" s="13">
        <f>D70</f>
        <v>0</v>
      </c>
      <c r="E69" s="13">
        <f>E70</f>
        <v>0</v>
      </c>
      <c r="F69" s="21" t="e">
        <f t="shared" si="0"/>
        <v>#DIV/0!</v>
      </c>
      <c r="G69" s="13">
        <f>G70</f>
        <v>0</v>
      </c>
      <c r="H69" s="21" t="e">
        <f t="shared" si="1"/>
        <v>#DIV/0!</v>
      </c>
    </row>
    <row r="70" spans="1:8" ht="18.75" hidden="1">
      <c r="A70" s="15" t="s">
        <v>88</v>
      </c>
      <c r="B70" s="15"/>
      <c r="C70" s="14"/>
      <c r="D70" s="13">
        <f>D71</f>
        <v>0</v>
      </c>
      <c r="E70" s="13">
        <f>E71</f>
        <v>0</v>
      </c>
      <c r="F70" s="21" t="e">
        <f t="shared" si="0"/>
        <v>#DIV/0!</v>
      </c>
      <c r="G70" s="13">
        <f>G71</f>
        <v>0</v>
      </c>
      <c r="H70" s="21" t="e">
        <f t="shared" si="1"/>
        <v>#DIV/0!</v>
      </c>
    </row>
    <row r="71" spans="1:8" ht="18.75" hidden="1">
      <c r="A71" s="17" t="s">
        <v>89</v>
      </c>
      <c r="B71" s="17"/>
      <c r="C71" s="18"/>
      <c r="D71" s="19"/>
      <c r="E71" s="19"/>
      <c r="F71" s="22" t="e">
        <f t="shared" si="0"/>
        <v>#DIV/0!</v>
      </c>
      <c r="G71" s="19"/>
      <c r="H71" s="22" t="e">
        <f t="shared" si="1"/>
        <v>#DIV/0!</v>
      </c>
    </row>
    <row r="72" spans="1:8" ht="18.75" hidden="1">
      <c r="A72" s="15" t="s">
        <v>90</v>
      </c>
      <c r="B72" s="15"/>
      <c r="C72" s="14"/>
      <c r="D72" s="13"/>
      <c r="E72" s="13"/>
      <c r="F72" s="21" t="e">
        <f t="shared" si="0"/>
        <v>#DIV/0!</v>
      </c>
      <c r="G72" s="13"/>
      <c r="H72" s="21" t="e">
        <f t="shared" si="1"/>
        <v>#DIV/0!</v>
      </c>
    </row>
    <row r="74" spans="1:8" ht="18.75">
      <c r="C74" s="5" t="s">
        <v>109</v>
      </c>
    </row>
  </sheetData>
  <mergeCells count="6">
    <mergeCell ref="A4:A5"/>
    <mergeCell ref="D4:H4"/>
    <mergeCell ref="C1:H1"/>
    <mergeCell ref="C2:F2"/>
    <mergeCell ref="C4:C5"/>
    <mergeCell ref="G3:H3"/>
  </mergeCells>
  <phoneticPr fontId="2" type="noConversion"/>
  <pageMargins left="0.59055118110236227" right="0.59055118110236227" top="0.35433070866141736" bottom="0.39370078740157483" header="0" footer="0"/>
  <pageSetup paperSize="9" scale="57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Шибертуйское прил.1</vt:lpstr>
      <vt:lpstr>'доходы Шибертуйское прил.1'!Область_печати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2021-11-14T04:09:18Z</cp:lastPrinted>
  <dcterms:created xsi:type="dcterms:W3CDTF">2003-10-16T06:18:07Z</dcterms:created>
  <dcterms:modified xsi:type="dcterms:W3CDTF">2021-12-02T14:25:06Z</dcterms:modified>
</cp:coreProperties>
</file>